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Спиннер-Антистресс" sheetId="1" r:id="rId1"/>
    <sheet name="Самокаты" sheetId="2" r:id="rId2"/>
    <sheet name="Детская одежда" sheetId="3" r:id="rId3"/>
  </sheets>
  <definedNames/>
  <calcPr fullCalcOnLoad="1"/>
</workbook>
</file>

<file path=xl/sharedStrings.xml><?xml version="1.0" encoding="utf-8"?>
<sst xmlns="http://schemas.openxmlformats.org/spreadsheetml/2006/main" count="187" uniqueCount="158">
  <si>
    <t>Прайс-лист товаров</t>
  </si>
  <si>
    <r>
      <t xml:space="preserve">Последнее обновление: </t>
    </r>
    <r>
      <rPr>
        <b/>
        <sz val="11"/>
        <color indexed="8"/>
        <rFont val="Calibri"/>
        <family val="2"/>
      </rPr>
      <t>15.06.2017 г.</t>
    </r>
  </si>
  <si>
    <t>KatanaToys</t>
  </si>
  <si>
    <t>ул. Новокузнецкая, д. 39</t>
  </si>
  <si>
    <t>Заказано на сумму:</t>
  </si>
  <si>
    <t>г. Москва</t>
  </si>
  <si>
    <t xml:space="preserve">Телефон: </t>
  </si>
  <si>
    <t>www.katanatoys.com</t>
  </si>
  <si>
    <t>Артикул</t>
  </si>
  <si>
    <t>Наименование</t>
  </si>
  <si>
    <t>Цена за опт от 10 тыс, руб</t>
  </si>
  <si>
    <t>Цена за опт от 20 тыс, руб</t>
  </si>
  <si>
    <t>Кол-во</t>
  </si>
  <si>
    <t>Спиннер доллар металл</t>
  </si>
  <si>
    <t>Спиннер череп металл</t>
  </si>
  <si>
    <t>Спиннер зажигалка</t>
  </si>
  <si>
    <t>Фиджет куб в ассортименте</t>
  </si>
  <si>
    <t>Классические спиннеры</t>
  </si>
  <si>
    <t>Пластик, металлические грузики</t>
  </si>
  <si>
    <t>Пятиконечный спиннер</t>
  </si>
  <si>
    <t>Спиннер металлический</t>
  </si>
  <si>
    <t>Спиннер Четырехконечный</t>
  </si>
  <si>
    <t>Спиннер Пластмассовый металлик</t>
  </si>
  <si>
    <t>Спиннер пластмассовый металлик серебро</t>
  </si>
  <si>
    <t>Спиннер пластмассовый металлик золото</t>
  </si>
  <si>
    <t>Спиннер пластмассовый светящийся</t>
  </si>
  <si>
    <t>Спиннер пластмассовый фосфорный, светится в темноте</t>
  </si>
  <si>
    <t>Фиджет кубы</t>
  </si>
  <si>
    <t>Игрушки-Антистресс</t>
  </si>
  <si>
    <t>Игрушка-антистресс "Лизун в сетке" в ассортименте (зеленый, розовый, синий, желтый)</t>
  </si>
  <si>
    <t>Игрушка-антистресс "Ежик" светящийся</t>
  </si>
  <si>
    <t>Игрушка-антистресс "Мишка" светящийся</t>
  </si>
  <si>
    <t>Заказано кол-во:</t>
  </si>
  <si>
    <t>Самокаты</t>
  </si>
  <si>
    <t>Самокат розовый 3-х колесный</t>
  </si>
  <si>
    <t>Самокат Желтый 3-х колесный</t>
  </si>
  <si>
    <t>Самокат двухколесный синий</t>
  </si>
  <si>
    <t>Самокат двухколесный красный</t>
  </si>
  <si>
    <t>Самокат трехколесный желтый от 5 лет</t>
  </si>
  <si>
    <t>Самокат трехколесный красный от 5 лет</t>
  </si>
  <si>
    <t>Футболка детская синяя "Бейсбол" (1 годик)</t>
  </si>
  <si>
    <t>Футболка детская синяя "Бейсбол" (2 годика)</t>
  </si>
  <si>
    <t>Футболка детская синяя "Бейсбол" (3 годика)</t>
  </si>
  <si>
    <t>Футболка детская "Орел" (1 годик)</t>
  </si>
  <si>
    <t>Футболка детская "Орел" (2 годика)</t>
  </si>
  <si>
    <t>Футболка детская "Орел" (3-4 годика)</t>
  </si>
  <si>
    <t>Футболка детская "Тачки" (2 годика)</t>
  </si>
  <si>
    <t>Футболка детская "Тачки" (3 годика)</t>
  </si>
  <si>
    <t>Футболка детская "Реальный пацан $" (1 годик)</t>
  </si>
  <si>
    <t>Футболка детская "Реальный пацан $" (2 годика)</t>
  </si>
  <si>
    <t>Футболка детская "Реальный пацан $" (3 годика)</t>
  </si>
  <si>
    <t>Футболки для мальчиков</t>
  </si>
  <si>
    <t>Футболки для девочек</t>
  </si>
  <si>
    <t>Футболка детская "Вечеринка" (1 годик)</t>
  </si>
  <si>
    <t>Футболка детская "Вечеринка" (2 годика)</t>
  </si>
  <si>
    <t>Футболка детская "Вечеринка" (3 годика)</t>
  </si>
  <si>
    <t>Футболка детская "Лисичка" (1 годик)</t>
  </si>
  <si>
    <t>Футболка детская "Лисичка" (2 годика)</t>
  </si>
  <si>
    <t>Футболка детская "Лисичка" (3 годика)</t>
  </si>
  <si>
    <t>Футболка детская "Бабочки" (1 годик)</t>
  </si>
  <si>
    <t>Футболка детская "Лето ждет" (1 годик)</t>
  </si>
  <si>
    <t>Футболка детская "Париж" (1 годик)</t>
  </si>
  <si>
    <t>Футболка детская "Бабочки" (2 годика)</t>
  </si>
  <si>
    <t>Футболка детская "Бабочки" (3 годика)</t>
  </si>
  <si>
    <t>Футболка детская "Лето ждет" (2 годика)</t>
  </si>
  <si>
    <t>Футболка детская "Лето ждет" (3 годика)</t>
  </si>
  <si>
    <t>Футболка детская "Париж" (2 годика)</t>
  </si>
  <si>
    <t>Футболка детская "Париж" (3 годика)</t>
  </si>
  <si>
    <t>Толстовки для мальчиков</t>
  </si>
  <si>
    <t>Толстовка детская "Миньон-дракула" (3 годика)</t>
  </si>
  <si>
    <t>Толстовка детская "Миньон-дракула" (2 годика)</t>
  </si>
  <si>
    <t>Толстовка детская "Миньон-дракула" (4 годика)</t>
  </si>
  <si>
    <t>Толстовка детская "Миньоны" зеленая (1 годик)</t>
  </si>
  <si>
    <t>Толстовка детская "Миньоны" зеленая (2 годика)</t>
  </si>
  <si>
    <t>Толстовка детская "Миньоны" зеленая (3 годика)</t>
  </si>
  <si>
    <t>Толстовки для девочек</t>
  </si>
  <si>
    <t>Толстовка детская "Миньоны" розовая (2 годика)</t>
  </si>
  <si>
    <t>Толстовка детская "Миньоны" розовая (3 годика)</t>
  </si>
  <si>
    <t>Толстовка детская "Миньоны" розовая (4 годика)</t>
  </si>
  <si>
    <t>Толстовка детская "Белочка" (3-4 годика)</t>
  </si>
  <si>
    <t>Толстовка детская "Белочка" (5-6 лет)</t>
  </si>
  <si>
    <t>Толстовка детская "Белочка" (8-9 лет)</t>
  </si>
  <si>
    <t>Толстовка детская "Модницы" (3-4 годика)</t>
  </si>
  <si>
    <t>Толстовка детская "Модницы" (5-6 лет)</t>
  </si>
  <si>
    <t>Толстовка детская "Модницы" (6-7 лет)</t>
  </si>
  <si>
    <t>Толстовка детская "Модницы" (8-9 лет)</t>
  </si>
  <si>
    <t>Брюки детские</t>
  </si>
  <si>
    <t>Брюки детские "защитные хаки"</t>
  </si>
  <si>
    <t>Лосины детские для девочек</t>
  </si>
  <si>
    <t>Лосины детские "Сердечки"</t>
  </si>
  <si>
    <t>Лосины детские "Губки"</t>
  </si>
  <si>
    <t>Лосины детские "Мини Маус"</t>
  </si>
  <si>
    <t>Лосины детские "Бабочки" розовые</t>
  </si>
  <si>
    <t>Лосины детские "Сердечки" черные</t>
  </si>
  <si>
    <t>Лосины детские "Цветочки" голубые</t>
  </si>
  <si>
    <t>Сумма при заказе от 10 тыс, руб</t>
  </si>
  <si>
    <t>Сумма при заказе от 20 тыс, руб</t>
  </si>
  <si>
    <t>Фото</t>
  </si>
  <si>
    <t>Футболка детская "Тачки" (1 годик)</t>
  </si>
  <si>
    <t>г. Москва, ул. Новокузнецкая, д.39</t>
  </si>
  <si>
    <t>Телефон:</t>
  </si>
  <si>
    <t>Платья детские</t>
  </si>
  <si>
    <t>Платье детское "Кошечки" розовое (1 годик)</t>
  </si>
  <si>
    <t>Платье детское "Кошечки" розовое (2 годика)</t>
  </si>
  <si>
    <t>Платье детское "Кошечки" розовое (3 годика)</t>
  </si>
  <si>
    <t>Платье детское "Алое в цветочек" (1 годик)</t>
  </si>
  <si>
    <t>Платье детское "Алое в цветочек" (2 годика)</t>
  </si>
  <si>
    <t>Платье детское "Алое в цветочек" (3 годика)</t>
  </si>
  <si>
    <t>Спиннер пластик светящийся в ассорт.</t>
  </si>
  <si>
    <t>Спиннер зажигалка металлик в ассорт.</t>
  </si>
  <si>
    <t>Спиннер фосфорный в ассорт.</t>
  </si>
  <si>
    <t>Классический спиннер в ассорт.</t>
  </si>
  <si>
    <t>Пятиконечный спиннер в ассорт.</t>
  </si>
  <si>
    <t>г. Москва, ул. Новокузнецкая, д. 39</t>
  </si>
  <si>
    <t>FDM-01</t>
  </si>
  <si>
    <t>FDM-02</t>
  </si>
  <si>
    <t>FDM-03</t>
  </si>
  <si>
    <t>FDM-04</t>
  </si>
  <si>
    <t>FDM-05</t>
  </si>
  <si>
    <t>FDM-06</t>
  </si>
  <si>
    <t>FDM-07</t>
  </si>
  <si>
    <t>FDM-08</t>
  </si>
  <si>
    <t>FDM-09</t>
  </si>
  <si>
    <t>FDM-10</t>
  </si>
  <si>
    <t>FDM-11</t>
  </si>
  <si>
    <t>FDM-12</t>
  </si>
  <si>
    <t>FDF-01</t>
  </si>
  <si>
    <t>FDF-02</t>
  </si>
  <si>
    <t>FDF-03</t>
  </si>
  <si>
    <t>FDF-04</t>
  </si>
  <si>
    <t>FDF-05</t>
  </si>
  <si>
    <t>FDF-06</t>
  </si>
  <si>
    <t>FDF-07</t>
  </si>
  <si>
    <t>FDF-08</t>
  </si>
  <si>
    <t>FDF-09</t>
  </si>
  <si>
    <t>FDF-10</t>
  </si>
  <si>
    <t>FDF-11</t>
  </si>
  <si>
    <t>FDF-12</t>
  </si>
  <si>
    <t>FDF-13</t>
  </si>
  <si>
    <t>FDF-14</t>
  </si>
  <si>
    <t>FDF-15</t>
  </si>
  <si>
    <t>TDM-01</t>
  </si>
  <si>
    <t>TDM-02</t>
  </si>
  <si>
    <t>TDM-03</t>
  </si>
  <si>
    <t>TDM-04</t>
  </si>
  <si>
    <t>TDM-05</t>
  </si>
  <si>
    <t>TDM-06</t>
  </si>
  <si>
    <t>TDF-01</t>
  </si>
  <si>
    <t>TDF-02</t>
  </si>
  <si>
    <t>TDF-03</t>
  </si>
  <si>
    <t>TDF-04</t>
  </si>
  <si>
    <t>TDF-05</t>
  </si>
  <si>
    <t>TDF-06</t>
  </si>
  <si>
    <t>TDF-07</t>
  </si>
  <si>
    <t>TDF-08</t>
  </si>
  <si>
    <t>TDF-09</t>
  </si>
  <si>
    <t>TDF-10</t>
  </si>
  <si>
    <t>PDF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</si>
</sst>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55"/>
      <name val="Calibri"/>
      <family val="2"/>
    </font>
    <font>
      <i/>
      <sz val="16"/>
      <color indexed="55"/>
      <name val="Calibri"/>
      <family val="2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i/>
      <sz val="12"/>
      <name val="Cambria"/>
      <family val="1"/>
    </font>
    <font>
      <b/>
      <i/>
      <sz val="12"/>
      <color indexed="8"/>
      <name val="Cambria"/>
      <family val="1"/>
    </font>
    <font>
      <b/>
      <sz val="14"/>
      <color indexed="8"/>
      <name val="Calibri"/>
      <family val="2"/>
    </font>
    <font>
      <b/>
      <sz val="11"/>
      <name val="Cambria"/>
      <family val="1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9"/>
      <color theme="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6"/>
      <color theme="6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libri"/>
      <family val="2"/>
    </font>
    <font>
      <b/>
      <i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2" fillId="0" borderId="3" xfId="45" applyAlignment="1">
      <alignment vertical="center"/>
    </xf>
    <xf numFmtId="0" fontId="0" fillId="0" borderId="0" xfId="0" applyAlignment="1">
      <alignment horizontal="left" vertical="center" wrapText="1"/>
    </xf>
    <xf numFmtId="0" fontId="34" fillId="0" borderId="0" xfId="48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42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44" fontId="44" fillId="0" borderId="10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/>
    </xf>
    <xf numFmtId="4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0" fillId="0" borderId="11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4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4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4" fontId="0" fillId="0" borderId="1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44" fontId="0" fillId="0" borderId="12" xfId="0" applyNumberForma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4" fontId="0" fillId="0" borderId="11" xfId="0" applyNumberFormat="1" applyFont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4" fontId="0" fillId="0" borderId="11" xfId="0" applyNumberFormat="1" applyFill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4" fontId="8" fillId="0" borderId="17" xfId="0" applyNumberFormat="1" applyFont="1" applyFill="1" applyBorder="1" applyAlignment="1">
      <alignment horizontal="center" vertical="center" wrapText="1"/>
    </xf>
    <xf numFmtId="44" fontId="8" fillId="0" borderId="18" xfId="0" applyNumberFormat="1" applyFont="1" applyFill="1" applyBorder="1" applyAlignment="1">
      <alignment horizontal="center" vertical="center" wrapText="1"/>
    </xf>
    <xf numFmtId="44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37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pn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Relationship Id="rId8" Type="http://schemas.openxmlformats.org/officeDocument/2006/relationships/image" Target="../media/image21.jpeg" /><Relationship Id="rId9" Type="http://schemas.openxmlformats.org/officeDocument/2006/relationships/image" Target="../media/image22.jpeg" /><Relationship Id="rId10" Type="http://schemas.openxmlformats.org/officeDocument/2006/relationships/image" Target="../media/image23.jpeg" /><Relationship Id="rId11" Type="http://schemas.openxmlformats.org/officeDocument/2006/relationships/image" Target="../media/image24.jpeg" /><Relationship Id="rId12" Type="http://schemas.openxmlformats.org/officeDocument/2006/relationships/image" Target="../media/image25.jpeg" /><Relationship Id="rId13" Type="http://schemas.openxmlformats.org/officeDocument/2006/relationships/image" Target="../media/image26.jpeg" /><Relationship Id="rId14" Type="http://schemas.openxmlformats.org/officeDocument/2006/relationships/image" Target="../media/image27.jpeg" /><Relationship Id="rId15" Type="http://schemas.openxmlformats.org/officeDocument/2006/relationships/image" Target="../media/image28.jpeg" /><Relationship Id="rId16" Type="http://schemas.openxmlformats.org/officeDocument/2006/relationships/image" Target="../media/image29.jpeg" /><Relationship Id="rId17" Type="http://schemas.openxmlformats.org/officeDocument/2006/relationships/image" Target="../media/image30.jpeg" /><Relationship Id="rId18" Type="http://schemas.openxmlformats.org/officeDocument/2006/relationships/image" Target="../media/image31.jpeg" /><Relationship Id="rId19" Type="http://schemas.openxmlformats.org/officeDocument/2006/relationships/image" Target="../media/image32.jpeg" /><Relationship Id="rId20" Type="http://schemas.openxmlformats.org/officeDocument/2006/relationships/image" Target="../media/image33.jpeg" /><Relationship Id="rId21" Type="http://schemas.openxmlformats.org/officeDocument/2006/relationships/image" Target="../media/image34.jpeg" /><Relationship Id="rId22" Type="http://schemas.openxmlformats.org/officeDocument/2006/relationships/image" Target="../media/image35.jpeg" /><Relationship Id="rId23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8</xdr:col>
      <xdr:colOff>0</xdr:colOff>
      <xdr:row>7</xdr:row>
      <xdr:rowOff>619125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1812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28575</xdr:rowOff>
    </xdr:from>
    <xdr:to>
      <xdr:col>8</xdr:col>
      <xdr:colOff>0</xdr:colOff>
      <xdr:row>13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4067175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10</xdr:row>
      <xdr:rowOff>9525</xdr:rowOff>
    </xdr:from>
    <xdr:to>
      <xdr:col>7</xdr:col>
      <xdr:colOff>790575</xdr:colOff>
      <xdr:row>10</xdr:row>
      <xdr:rowOff>628650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3219450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12</xdr:row>
      <xdr:rowOff>619125</xdr:rowOff>
    </xdr:from>
    <xdr:to>
      <xdr:col>8</xdr:col>
      <xdr:colOff>0</xdr:colOff>
      <xdr:row>14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46577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200025</xdr:rowOff>
    </xdr:from>
    <xdr:to>
      <xdr:col>8</xdr:col>
      <xdr:colOff>0</xdr:colOff>
      <xdr:row>26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10067925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0</xdr:colOff>
      <xdr:row>20</xdr:row>
      <xdr:rowOff>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53325" y="75819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76200</xdr:colOff>
      <xdr:row>22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84105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200025</xdr:rowOff>
    </xdr:from>
    <xdr:to>
      <xdr:col>8</xdr:col>
      <xdr:colOff>0</xdr:colOff>
      <xdr:row>24</xdr:row>
      <xdr:rowOff>0</xdr:rowOff>
    </xdr:to>
    <xdr:pic>
      <xdr:nvPicPr>
        <xdr:cNvPr id="8" name="Рисунок 11" descr="Картинки по запросу спиннеры фосфорные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53325" y="92392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16</xdr:row>
      <xdr:rowOff>0</xdr:rowOff>
    </xdr:from>
    <xdr:ext cx="304800" cy="304800"/>
    <xdr:sp>
      <xdr:nvSpPr>
        <xdr:cNvPr id="9" name="AutoShape 8" descr="data:image/gif;base64,R0lGODlhAQABAIAAAAAAAP///yH5BAEAAAAALAAAAAABAAEAAAIBRAA7"/>
        <xdr:cNvSpPr>
          <a:spLocks noChangeAspect="1"/>
        </xdr:cNvSpPr>
      </xdr:nvSpPr>
      <xdr:spPr>
        <a:xfrm>
          <a:off x="7553325" y="6124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pic>
      <xdr:nvPicPr>
        <xdr:cNvPr id="10" name="Рисунок 18" descr="Спиннер Хром - серый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53325" y="6124575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19050</xdr:colOff>
      <xdr:row>18</xdr:row>
      <xdr:rowOff>0</xdr:rowOff>
    </xdr:to>
    <xdr:pic>
      <xdr:nvPicPr>
        <xdr:cNvPr id="11" name="Рисунок 20" descr="Спиннер Хром - золотой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6753225"/>
          <a:ext cx="828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pic>
      <xdr:nvPicPr>
        <xdr:cNvPr id="12" name="Рисунок 22" descr="Спиннер из цветного аллюминия ( 4 лопасти 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53325" y="52959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pic>
      <xdr:nvPicPr>
        <xdr:cNvPr id="13" name="Рисунок 24" descr="http://alisa-shop22.ru/img/products/000002727/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53325" y="108966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pic>
      <xdr:nvPicPr>
        <xdr:cNvPr id="14" name="Рисунок 25" descr="http://opt.oopsda.ru/image/cache/import_files/1b/1bb7c514-1266-11e4-a525-00238ba53c54-600x600.jpeg"/>
        <xdr:cNvPicPr preferRelativeResize="1">
          <a:picLocks noChangeAspect="1"/>
        </xdr:cNvPicPr>
      </xdr:nvPicPr>
      <xdr:blipFill>
        <a:blip r:embed="rId13"/>
        <a:srcRect t="18751" b="16561"/>
        <a:stretch>
          <a:fillRect/>
        </a:stretch>
      </xdr:blipFill>
      <xdr:spPr>
        <a:xfrm>
          <a:off x="7553325" y="115252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pic>
      <xdr:nvPicPr>
        <xdr:cNvPr id="15" name="Рисунок 26" descr="https://sabrina.biz.ua/image/cache/catalog/product-1635/yo-yo-lizun-svetyashka-mishka-ek32-2--13554-500x500.JPG"/>
        <xdr:cNvPicPr preferRelativeResize="1">
          <a:picLocks noChangeAspect="1"/>
        </xdr:cNvPicPr>
      </xdr:nvPicPr>
      <xdr:blipFill>
        <a:blip r:embed="rId14"/>
        <a:srcRect t="6968" b="5923"/>
        <a:stretch>
          <a:fillRect/>
        </a:stretch>
      </xdr:blipFill>
      <xdr:spPr>
        <a:xfrm>
          <a:off x="7553325" y="121539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15</xdr:row>
      <xdr:rowOff>66675</xdr:rowOff>
    </xdr:from>
    <xdr:to>
      <xdr:col>8</xdr:col>
      <xdr:colOff>390525</xdr:colOff>
      <xdr:row>17</xdr:row>
      <xdr:rowOff>333375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50545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9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0977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9</xdr:col>
      <xdr:colOff>76200</xdr:colOff>
      <xdr:row>12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31527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12</xdr:row>
      <xdr:rowOff>57150</xdr:rowOff>
    </xdr:from>
    <xdr:to>
      <xdr:col>8</xdr:col>
      <xdr:colOff>361950</xdr:colOff>
      <xdr:row>14</xdr:row>
      <xdr:rowOff>342900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4352925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9</xdr:col>
      <xdr:colOff>28575</xdr:colOff>
      <xdr:row>22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8525" y="6962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28575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8105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9</xdr:col>
      <xdr:colOff>28575</xdr:colOff>
      <xdr:row>28</xdr:row>
      <xdr:rowOff>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9248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9</xdr:col>
      <xdr:colOff>28575</xdr:colOff>
      <xdr:row>31</xdr:row>
      <xdr:rowOff>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8525" y="10391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9</xdr:col>
      <xdr:colOff>28575</xdr:colOff>
      <xdr:row>34</xdr:row>
      <xdr:rowOff>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48525" y="11534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9</xdr:col>
      <xdr:colOff>28575</xdr:colOff>
      <xdr:row>38</xdr:row>
      <xdr:rowOff>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48525" y="13058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9</xdr:col>
      <xdr:colOff>28575</xdr:colOff>
      <xdr:row>41</xdr:row>
      <xdr:rowOff>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48525" y="14201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19050</xdr:rowOff>
    </xdr:from>
    <xdr:to>
      <xdr:col>9</xdr:col>
      <xdr:colOff>0</xdr:colOff>
      <xdr:row>48</xdr:row>
      <xdr:rowOff>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48525" y="1688782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19050</xdr:rowOff>
    </xdr:from>
    <xdr:to>
      <xdr:col>9</xdr:col>
      <xdr:colOff>0</xdr:colOff>
      <xdr:row>51</xdr:row>
      <xdr:rowOff>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48525" y="1803082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19050</xdr:rowOff>
    </xdr:from>
    <xdr:to>
      <xdr:col>9</xdr:col>
      <xdr:colOff>0</xdr:colOff>
      <xdr:row>56</xdr:row>
      <xdr:rowOff>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48525" y="1993582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19050</xdr:rowOff>
    </xdr:from>
    <xdr:to>
      <xdr:col>9</xdr:col>
      <xdr:colOff>0</xdr:colOff>
      <xdr:row>59</xdr:row>
      <xdr:rowOff>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48525" y="2107882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19050</xdr:rowOff>
    </xdr:from>
    <xdr:to>
      <xdr:col>9</xdr:col>
      <xdr:colOff>0</xdr:colOff>
      <xdr:row>60</xdr:row>
      <xdr:rowOff>1143000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48525" y="2260282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62</xdr:row>
      <xdr:rowOff>47625</xdr:rowOff>
    </xdr:from>
    <xdr:to>
      <xdr:col>8</xdr:col>
      <xdr:colOff>390525</xdr:colOff>
      <xdr:row>62</xdr:row>
      <xdr:rowOff>1123950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58050" y="2419350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63</xdr:row>
      <xdr:rowOff>47625</xdr:rowOff>
    </xdr:from>
    <xdr:to>
      <xdr:col>8</xdr:col>
      <xdr:colOff>390525</xdr:colOff>
      <xdr:row>63</xdr:row>
      <xdr:rowOff>1123950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58050" y="2537460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65</xdr:row>
      <xdr:rowOff>47625</xdr:rowOff>
    </xdr:from>
    <xdr:to>
      <xdr:col>8</xdr:col>
      <xdr:colOff>390525</xdr:colOff>
      <xdr:row>65</xdr:row>
      <xdr:rowOff>1123950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58050" y="2773680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66</xdr:row>
      <xdr:rowOff>47625</xdr:rowOff>
    </xdr:from>
    <xdr:to>
      <xdr:col>8</xdr:col>
      <xdr:colOff>390525</xdr:colOff>
      <xdr:row>66</xdr:row>
      <xdr:rowOff>1123950</xdr:rowOff>
    </xdr:to>
    <xdr:pic>
      <xdr:nvPicPr>
        <xdr:cNvPr id="20" name="Рисунок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258050" y="2891790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67</xdr:row>
      <xdr:rowOff>47625</xdr:rowOff>
    </xdr:from>
    <xdr:to>
      <xdr:col>8</xdr:col>
      <xdr:colOff>390525</xdr:colOff>
      <xdr:row>67</xdr:row>
      <xdr:rowOff>1123950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58050" y="3009900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64</xdr:row>
      <xdr:rowOff>47625</xdr:rowOff>
    </xdr:from>
    <xdr:to>
      <xdr:col>8</xdr:col>
      <xdr:colOff>390525</xdr:colOff>
      <xdr:row>64</xdr:row>
      <xdr:rowOff>1123950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58050" y="2655570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9</xdr:col>
      <xdr:colOff>28575</xdr:colOff>
      <xdr:row>45</xdr:row>
      <xdr:rowOff>0</xdr:rowOff>
    </xdr:to>
    <xdr:pic>
      <xdr:nvPicPr>
        <xdr:cNvPr id="23" name="Рисунок 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248525" y="15725775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tanatoy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atanatoys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atanatoy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30" sqref="I30"/>
    </sheetView>
  </sheetViews>
  <sheetFormatPr defaultColWidth="9.140625" defaultRowHeight="15"/>
  <cols>
    <col min="1" max="1" width="10.140625" style="0" customWidth="1"/>
    <col min="2" max="2" width="38.7109375" style="0" customWidth="1"/>
    <col min="3" max="3" width="14.421875" style="0" customWidth="1"/>
    <col min="4" max="4" width="14.140625" style="0" customWidth="1"/>
    <col min="5" max="5" width="10.00390625" style="0" customWidth="1"/>
    <col min="6" max="6" width="12.7109375" style="0" customWidth="1"/>
    <col min="7" max="7" width="13.140625" style="0" customWidth="1"/>
    <col min="8" max="8" width="12.140625" style="0" customWidth="1"/>
  </cols>
  <sheetData>
    <row r="1" spans="1:5" ht="31.5" customHeight="1" thickBot="1">
      <c r="A1" s="1" t="s">
        <v>0</v>
      </c>
      <c r="B1" s="2"/>
      <c r="C1" s="55" t="s">
        <v>1</v>
      </c>
      <c r="D1" s="55"/>
      <c r="E1" s="55"/>
    </row>
    <row r="2" spans="1:7" ht="17.25" thickBot="1" thickTop="1">
      <c r="A2" s="3" t="s">
        <v>2</v>
      </c>
      <c r="B2" s="2" t="s">
        <v>113</v>
      </c>
      <c r="C2" s="4" t="s">
        <v>32</v>
      </c>
      <c r="D2" s="14"/>
      <c r="E2" s="20">
        <f>$E$31</f>
        <v>0</v>
      </c>
      <c r="F2" s="21"/>
      <c r="G2" s="21"/>
    </row>
    <row r="3" spans="1:7" ht="16.5" thickBot="1">
      <c r="A3" s="6" t="s">
        <v>100</v>
      </c>
      <c r="B3" s="2"/>
      <c r="C3" s="4" t="s">
        <v>4</v>
      </c>
      <c r="D3" s="14"/>
      <c r="E3" s="22"/>
      <c r="F3" s="23">
        <f>$F$31</f>
        <v>0</v>
      </c>
      <c r="G3" s="23">
        <f>$G$31</f>
        <v>0</v>
      </c>
    </row>
    <row r="4" spans="1:3" ht="21">
      <c r="A4" s="8" t="s">
        <v>7</v>
      </c>
      <c r="B4" s="2"/>
      <c r="C4" s="7"/>
    </row>
    <row r="5" spans="1:8" ht="54" customHeight="1">
      <c r="A5" s="9" t="s">
        <v>8</v>
      </c>
      <c r="B5" s="48" t="s">
        <v>9</v>
      </c>
      <c r="C5" s="48" t="s">
        <v>10</v>
      </c>
      <c r="D5" s="48" t="s">
        <v>11</v>
      </c>
      <c r="E5" s="48" t="s">
        <v>12</v>
      </c>
      <c r="F5" s="48" t="s">
        <v>95</v>
      </c>
      <c r="G5" s="48" t="s">
        <v>96</v>
      </c>
      <c r="H5" s="49" t="s">
        <v>97</v>
      </c>
    </row>
    <row r="6" spans="1:6" ht="15.75">
      <c r="A6" s="56" t="s">
        <v>17</v>
      </c>
      <c r="B6" s="56"/>
      <c r="C6" s="56"/>
      <c r="D6" s="56"/>
      <c r="E6" s="56"/>
      <c r="F6" s="56"/>
    </row>
    <row r="7" spans="1:6" ht="15.75">
      <c r="A7" s="57" t="s">
        <v>18</v>
      </c>
      <c r="B7" s="57"/>
      <c r="C7" s="57"/>
      <c r="D7" s="57"/>
      <c r="E7" s="57"/>
      <c r="F7" s="58"/>
    </row>
    <row r="8" spans="1:8" s="6" customFormat="1" ht="49.5" customHeight="1">
      <c r="A8" s="40"/>
      <c r="B8" s="40" t="s">
        <v>111</v>
      </c>
      <c r="C8" s="41">
        <v>105</v>
      </c>
      <c r="D8" s="41">
        <v>99</v>
      </c>
      <c r="E8" s="40"/>
      <c r="F8" s="41">
        <f>C8*E8</f>
        <v>0</v>
      </c>
      <c r="G8" s="42">
        <f aca="true" t="shared" si="0" ref="G8:G29">D8*E8</f>
        <v>0</v>
      </c>
      <c r="H8" s="46"/>
    </row>
    <row r="9" spans="1:7" ht="15.75">
      <c r="A9" s="51" t="s">
        <v>19</v>
      </c>
      <c r="B9" s="51"/>
      <c r="C9" s="51"/>
      <c r="D9" s="51"/>
      <c r="E9" s="51"/>
      <c r="F9" s="53"/>
      <c r="G9" s="16"/>
    </row>
    <row r="10" spans="1:7" ht="15.75">
      <c r="A10" s="59" t="s">
        <v>18</v>
      </c>
      <c r="B10" s="59"/>
      <c r="C10" s="59"/>
      <c r="D10" s="59"/>
      <c r="E10" s="59"/>
      <c r="F10" s="60"/>
      <c r="G10" s="16"/>
    </row>
    <row r="11" spans="1:8" s="6" customFormat="1" ht="49.5" customHeight="1">
      <c r="A11" s="44"/>
      <c r="B11" s="40" t="s">
        <v>112</v>
      </c>
      <c r="C11" s="47">
        <v>190</v>
      </c>
      <c r="D11" s="47">
        <v>170</v>
      </c>
      <c r="E11" s="44"/>
      <c r="F11" s="41">
        <f>C11*E11</f>
        <v>0</v>
      </c>
      <c r="G11" s="42">
        <f t="shared" si="0"/>
        <v>0</v>
      </c>
      <c r="H11" s="46"/>
    </row>
    <row r="12" spans="1:7" ht="15.75">
      <c r="A12" s="51" t="s">
        <v>20</v>
      </c>
      <c r="B12" s="51"/>
      <c r="C12" s="51"/>
      <c r="D12" s="51"/>
      <c r="E12" s="51"/>
      <c r="F12" s="54"/>
      <c r="G12" s="16"/>
    </row>
    <row r="13" spans="1:8" s="6" customFormat="1" ht="49.5" customHeight="1">
      <c r="A13" s="44"/>
      <c r="B13" s="40" t="s">
        <v>13</v>
      </c>
      <c r="C13" s="41">
        <v>690</v>
      </c>
      <c r="D13" s="41">
        <v>650</v>
      </c>
      <c r="E13" s="44"/>
      <c r="F13" s="41">
        <f>C13*E13</f>
        <v>0</v>
      </c>
      <c r="G13" s="42">
        <f t="shared" si="0"/>
        <v>0</v>
      </c>
      <c r="H13" s="45"/>
    </row>
    <row r="14" spans="1:8" s="6" customFormat="1" ht="49.5" customHeight="1">
      <c r="A14" s="44"/>
      <c r="B14" s="40" t="s">
        <v>14</v>
      </c>
      <c r="C14" s="41">
        <v>850</v>
      </c>
      <c r="D14" s="41">
        <v>800</v>
      </c>
      <c r="E14" s="44"/>
      <c r="F14" s="41">
        <f>C14*E14</f>
        <v>0</v>
      </c>
      <c r="G14" s="42">
        <f t="shared" si="0"/>
        <v>0</v>
      </c>
      <c r="H14" s="45"/>
    </row>
    <row r="15" spans="1:8" s="6" customFormat="1" ht="49.5" customHeight="1">
      <c r="A15" s="44"/>
      <c r="B15" s="40" t="s">
        <v>21</v>
      </c>
      <c r="C15" s="41"/>
      <c r="D15" s="41"/>
      <c r="E15" s="44"/>
      <c r="F15" s="41">
        <f>C15*E15</f>
        <v>0</v>
      </c>
      <c r="G15" s="42">
        <f t="shared" si="0"/>
        <v>0</v>
      </c>
      <c r="H15"/>
    </row>
    <row r="16" spans="1:7" ht="15.75">
      <c r="A16" s="51" t="s">
        <v>22</v>
      </c>
      <c r="B16" s="51"/>
      <c r="C16" s="51"/>
      <c r="D16" s="51"/>
      <c r="E16" s="51"/>
      <c r="F16" s="54"/>
      <c r="G16" s="16"/>
    </row>
    <row r="17" spans="1:8" s="6" customFormat="1" ht="49.5" customHeight="1">
      <c r="A17" s="40"/>
      <c r="B17" s="43" t="s">
        <v>23</v>
      </c>
      <c r="C17" s="41">
        <v>170</v>
      </c>
      <c r="D17" s="41">
        <v>150</v>
      </c>
      <c r="E17" s="40"/>
      <c r="F17" s="41">
        <f>C17*E17</f>
        <v>0</v>
      </c>
      <c r="G17" s="42">
        <f t="shared" si="0"/>
        <v>0</v>
      </c>
      <c r="H17"/>
    </row>
    <row r="18" spans="1:8" s="6" customFormat="1" ht="49.5" customHeight="1">
      <c r="A18" s="40"/>
      <c r="B18" s="43" t="s">
        <v>24</v>
      </c>
      <c r="C18" s="41">
        <v>170</v>
      </c>
      <c r="D18" s="41">
        <v>150</v>
      </c>
      <c r="E18" s="40"/>
      <c r="F18" s="41">
        <f>C18*E18</f>
        <v>0</v>
      </c>
      <c r="G18" s="42">
        <f t="shared" si="0"/>
        <v>0</v>
      </c>
      <c r="H18"/>
    </row>
    <row r="19" spans="1:7" ht="15.75">
      <c r="A19" s="51" t="s">
        <v>25</v>
      </c>
      <c r="B19" s="51"/>
      <c r="C19" s="51"/>
      <c r="D19" s="51"/>
      <c r="E19" s="51"/>
      <c r="F19" s="54"/>
      <c r="G19" s="16"/>
    </row>
    <row r="20" spans="1:7" s="6" customFormat="1" ht="49.5" customHeight="1">
      <c r="A20" s="40"/>
      <c r="B20" s="40" t="s">
        <v>108</v>
      </c>
      <c r="C20" s="41">
        <v>190</v>
      </c>
      <c r="D20" s="41">
        <v>170</v>
      </c>
      <c r="E20" s="40"/>
      <c r="F20" s="41">
        <f>C20*E20</f>
        <v>0</v>
      </c>
      <c r="G20" s="42">
        <f t="shared" si="0"/>
        <v>0</v>
      </c>
    </row>
    <row r="21" spans="1:7" ht="15.75">
      <c r="A21" s="51" t="s">
        <v>15</v>
      </c>
      <c r="B21" s="51"/>
      <c r="C21" s="51"/>
      <c r="D21" s="51"/>
      <c r="E21" s="51"/>
      <c r="F21" s="54"/>
      <c r="G21" s="16"/>
    </row>
    <row r="22" spans="1:7" s="6" customFormat="1" ht="49.5" customHeight="1">
      <c r="A22" s="40"/>
      <c r="B22" s="43" t="s">
        <v>109</v>
      </c>
      <c r="C22" s="41">
        <v>900</v>
      </c>
      <c r="D22" s="41">
        <v>850</v>
      </c>
      <c r="E22" s="40"/>
      <c r="F22" s="41">
        <f>C22*E22</f>
        <v>0</v>
      </c>
      <c r="G22" s="42">
        <f t="shared" si="0"/>
        <v>0</v>
      </c>
    </row>
    <row r="23" spans="1:7" ht="15.75">
      <c r="A23" s="51" t="s">
        <v>26</v>
      </c>
      <c r="B23" s="51"/>
      <c r="C23" s="51"/>
      <c r="D23" s="51"/>
      <c r="E23" s="51"/>
      <c r="F23" s="54"/>
      <c r="G23" s="16"/>
    </row>
    <row r="24" spans="1:8" s="6" customFormat="1" ht="49.5" customHeight="1">
      <c r="A24" s="40"/>
      <c r="B24" s="40" t="s">
        <v>110</v>
      </c>
      <c r="C24" s="41">
        <v>195</v>
      </c>
      <c r="D24" s="41">
        <v>175</v>
      </c>
      <c r="E24" s="40"/>
      <c r="F24" s="41">
        <f>C24*E24</f>
        <v>0</v>
      </c>
      <c r="G24" s="42">
        <f t="shared" si="0"/>
        <v>0</v>
      </c>
      <c r="H24"/>
    </row>
    <row r="25" spans="1:7" ht="15.75">
      <c r="A25" s="51" t="s">
        <v>27</v>
      </c>
      <c r="B25" s="51"/>
      <c r="C25" s="51"/>
      <c r="D25" s="51"/>
      <c r="E25" s="51"/>
      <c r="F25" s="53"/>
      <c r="G25" s="16"/>
    </row>
    <row r="26" spans="1:7" s="6" customFormat="1" ht="49.5" customHeight="1">
      <c r="A26" s="40"/>
      <c r="B26" s="40" t="s">
        <v>16</v>
      </c>
      <c r="C26" s="41">
        <v>400</v>
      </c>
      <c r="D26" s="41">
        <v>350</v>
      </c>
      <c r="E26" s="40"/>
      <c r="F26" s="41">
        <f>C26*E26</f>
        <v>0</v>
      </c>
      <c r="G26" s="42">
        <f t="shared" si="0"/>
        <v>0</v>
      </c>
    </row>
    <row r="27" spans="1:7" ht="15.75">
      <c r="A27" s="51" t="s">
        <v>28</v>
      </c>
      <c r="B27" s="51"/>
      <c r="C27" s="51"/>
      <c r="D27" s="51"/>
      <c r="E27" s="51"/>
      <c r="F27" s="52"/>
      <c r="G27" s="16"/>
    </row>
    <row r="28" spans="1:7" ht="49.5" customHeight="1">
      <c r="A28" s="11"/>
      <c r="B28" s="13" t="s">
        <v>29</v>
      </c>
      <c r="C28" s="15">
        <v>109</v>
      </c>
      <c r="D28" s="15">
        <v>99</v>
      </c>
      <c r="E28" s="11"/>
      <c r="F28" s="15">
        <f>C28*E28</f>
        <v>0</v>
      </c>
      <c r="G28" s="16">
        <f t="shared" si="0"/>
        <v>0</v>
      </c>
    </row>
    <row r="29" spans="1:7" ht="49.5" customHeight="1">
      <c r="A29" s="11"/>
      <c r="B29" s="13" t="s">
        <v>30</v>
      </c>
      <c r="C29" s="15">
        <v>109</v>
      </c>
      <c r="D29" s="15">
        <v>99</v>
      </c>
      <c r="E29" s="11"/>
      <c r="F29" s="15">
        <f>C29*E29</f>
        <v>0</v>
      </c>
      <c r="G29" s="16">
        <f t="shared" si="0"/>
        <v>0</v>
      </c>
    </row>
    <row r="30" spans="1:7" ht="49.5" customHeight="1" thickBot="1">
      <c r="A30" s="11"/>
      <c r="B30" s="13" t="s">
        <v>31</v>
      </c>
      <c r="C30" s="15">
        <v>109</v>
      </c>
      <c r="D30" s="15">
        <v>99</v>
      </c>
      <c r="E30" s="17"/>
      <c r="F30" s="16">
        <f>C30*E30</f>
        <v>0</v>
      </c>
      <c r="G30" s="16">
        <f>D30*E30</f>
        <v>0</v>
      </c>
    </row>
    <row r="31" spans="5:7" ht="15.75" thickBot="1">
      <c r="E31" s="19">
        <f>SUM(E8:E30)</f>
        <v>0</v>
      </c>
      <c r="F31" s="18">
        <f>SUM(F8:F30)</f>
        <v>0</v>
      </c>
      <c r="G31" s="18">
        <f>SUM(G8:G30)</f>
        <v>0</v>
      </c>
    </row>
  </sheetData>
  <sheetProtection/>
  <mergeCells count="12">
    <mergeCell ref="C1:E1"/>
    <mergeCell ref="A6:F6"/>
    <mergeCell ref="A7:F7"/>
    <mergeCell ref="A10:F10"/>
    <mergeCell ref="A9:F9"/>
    <mergeCell ref="A27:F27"/>
    <mergeCell ref="A25:F25"/>
    <mergeCell ref="A12:F12"/>
    <mergeCell ref="A16:F16"/>
    <mergeCell ref="A19:F19"/>
    <mergeCell ref="A21:F21"/>
    <mergeCell ref="A23:F23"/>
  </mergeCells>
  <hyperlinks>
    <hyperlink ref="A4" r:id="rId1" display="www.katanatoys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6.28125" style="0" customWidth="1"/>
    <col min="2" max="2" width="30.421875" style="0" bestFit="1" customWidth="1"/>
    <col min="3" max="3" width="15.8515625" style="0" customWidth="1"/>
    <col min="4" max="4" width="14.00390625" style="0" customWidth="1"/>
    <col min="5" max="5" width="9.57421875" style="0" customWidth="1"/>
    <col min="6" max="6" width="12.00390625" style="0" customWidth="1"/>
    <col min="7" max="7" width="11.57421875" style="0" customWidth="1"/>
  </cols>
  <sheetData>
    <row r="1" spans="1:5" ht="20.25" customHeight="1" thickBot="1">
      <c r="A1" s="1" t="s">
        <v>0</v>
      </c>
      <c r="B1" s="2"/>
      <c r="C1" s="55" t="s">
        <v>1</v>
      </c>
      <c r="D1" s="55"/>
      <c r="E1" s="55"/>
    </row>
    <row r="2" spans="1:5" ht="17.25" thickBot="1" thickTop="1">
      <c r="A2" s="3" t="s">
        <v>2</v>
      </c>
      <c r="B2" s="2"/>
      <c r="C2" s="4" t="s">
        <v>32</v>
      </c>
      <c r="D2" s="14"/>
      <c r="E2" s="5"/>
    </row>
    <row r="3" spans="1:5" ht="16.5" thickBot="1">
      <c r="A3" s="6" t="s">
        <v>3</v>
      </c>
      <c r="B3" s="2"/>
      <c r="C3" s="4" t="s">
        <v>4</v>
      </c>
      <c r="D3" s="14"/>
      <c r="E3" s="5"/>
    </row>
    <row r="4" spans="1:3" ht="15">
      <c r="A4" s="6" t="s">
        <v>5</v>
      </c>
      <c r="B4" s="2"/>
      <c r="C4" s="7"/>
    </row>
    <row r="5" spans="1:3" ht="15">
      <c r="A5" s="6" t="s">
        <v>6</v>
      </c>
      <c r="B5" s="2"/>
      <c r="C5" s="7"/>
    </row>
    <row r="6" spans="1:3" ht="21">
      <c r="A6" s="8" t="s">
        <v>7</v>
      </c>
      <c r="B6" s="2"/>
      <c r="C6" s="7"/>
    </row>
    <row r="7" spans="1:7" ht="78.7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95</v>
      </c>
      <c r="G7" s="10" t="s">
        <v>96</v>
      </c>
    </row>
    <row r="8" spans="1:6" ht="15.75">
      <c r="A8" s="56" t="s">
        <v>33</v>
      </c>
      <c r="B8" s="56"/>
      <c r="C8" s="56"/>
      <c r="D8" s="56"/>
      <c r="E8" s="56"/>
      <c r="F8" s="56"/>
    </row>
    <row r="9" spans="1:7" ht="15">
      <c r="A9" s="11"/>
      <c r="B9" s="12" t="s">
        <v>34</v>
      </c>
      <c r="C9" s="11">
        <v>1600</v>
      </c>
      <c r="D9" s="11">
        <v>1490</v>
      </c>
      <c r="E9" s="11"/>
      <c r="F9" s="11"/>
      <c r="G9" s="11"/>
    </row>
    <row r="10" spans="1:7" ht="15">
      <c r="A10" s="11"/>
      <c r="B10" s="12" t="s">
        <v>35</v>
      </c>
      <c r="C10" s="11">
        <v>1600</v>
      </c>
      <c r="D10" s="11">
        <v>1490</v>
      </c>
      <c r="E10" s="11"/>
      <c r="F10" s="11"/>
      <c r="G10" s="11"/>
    </row>
    <row r="11" spans="1:7" ht="15">
      <c r="A11" s="11"/>
      <c r="B11" s="12" t="s">
        <v>36</v>
      </c>
      <c r="C11" s="11">
        <v>1100</v>
      </c>
      <c r="D11" s="11">
        <v>1000</v>
      </c>
      <c r="E11" s="11"/>
      <c r="F11" s="11"/>
      <c r="G11" s="11"/>
    </row>
    <row r="12" spans="1:7" ht="15">
      <c r="A12" s="11"/>
      <c r="B12" s="12" t="s">
        <v>37</v>
      </c>
      <c r="C12" s="11">
        <v>1100</v>
      </c>
      <c r="D12" s="11">
        <v>1000</v>
      </c>
      <c r="E12" s="11"/>
      <c r="F12" s="11"/>
      <c r="G12" s="11"/>
    </row>
    <row r="13" spans="1:7" ht="30">
      <c r="A13" s="11"/>
      <c r="B13" s="13" t="s">
        <v>38</v>
      </c>
      <c r="C13" s="11">
        <v>2190</v>
      </c>
      <c r="D13" s="11">
        <v>1990</v>
      </c>
      <c r="E13" s="11"/>
      <c r="F13" s="11"/>
      <c r="G13" s="11"/>
    </row>
    <row r="14" spans="1:7" ht="30">
      <c r="A14" s="11"/>
      <c r="B14" s="13" t="s">
        <v>39</v>
      </c>
      <c r="C14" s="11">
        <v>2190</v>
      </c>
      <c r="D14" s="11">
        <v>1990</v>
      </c>
      <c r="E14" s="11"/>
      <c r="F14" s="11"/>
      <c r="G14" s="11"/>
    </row>
  </sheetData>
  <sheetProtection/>
  <mergeCells count="2">
    <mergeCell ref="C1:E1"/>
    <mergeCell ref="A8:F8"/>
  </mergeCells>
  <hyperlinks>
    <hyperlink ref="A6" r:id="rId1" display="www.katanatoys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5" sqref="A55"/>
    </sheetView>
  </sheetViews>
  <sheetFormatPr defaultColWidth="9.140625" defaultRowHeight="15"/>
  <cols>
    <col min="1" max="1" width="10.8515625" style="0" customWidth="1"/>
    <col min="2" max="2" width="33.421875" style="0" customWidth="1"/>
    <col min="3" max="3" width="12.00390625" style="0" customWidth="1"/>
    <col min="4" max="4" width="11.421875" style="0" customWidth="1"/>
    <col min="5" max="5" width="11.00390625" style="0" customWidth="1"/>
    <col min="6" max="7" width="15.00390625" style="0" bestFit="1" customWidth="1"/>
    <col min="9" max="9" width="6.00390625" style="0" customWidth="1"/>
  </cols>
  <sheetData>
    <row r="1" spans="1:5" ht="20.25" thickBot="1">
      <c r="A1" s="1" t="s">
        <v>0</v>
      </c>
      <c r="B1" s="2"/>
      <c r="C1" s="55" t="s">
        <v>1</v>
      </c>
      <c r="D1" s="55"/>
      <c r="E1" s="55"/>
    </row>
    <row r="2" spans="1:5" ht="20.25" thickBot="1" thickTop="1">
      <c r="A2" s="3" t="s">
        <v>2</v>
      </c>
      <c r="B2" s="2" t="s">
        <v>99</v>
      </c>
      <c r="C2" s="4" t="s">
        <v>32</v>
      </c>
      <c r="D2" s="14"/>
      <c r="E2" s="27">
        <f>$E$69</f>
        <v>0</v>
      </c>
    </row>
    <row r="3" spans="1:7" ht="19.5" thickBot="1">
      <c r="A3" s="6" t="s">
        <v>100</v>
      </c>
      <c r="B3" s="2"/>
      <c r="C3" s="4" t="s">
        <v>4</v>
      </c>
      <c r="D3" s="14"/>
      <c r="E3" s="14"/>
      <c r="F3" s="28">
        <f>$F$69</f>
        <v>0</v>
      </c>
      <c r="G3" s="28">
        <f>$G$69</f>
        <v>0</v>
      </c>
    </row>
    <row r="4" spans="1:3" ht="21">
      <c r="A4" s="8" t="s">
        <v>7</v>
      </c>
      <c r="B4" s="2"/>
      <c r="C4" s="7"/>
    </row>
    <row r="5" spans="1:9" ht="47.25">
      <c r="A5" s="9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95</v>
      </c>
      <c r="G5" s="10" t="s">
        <v>96</v>
      </c>
      <c r="H5" s="67" t="s">
        <v>97</v>
      </c>
      <c r="I5" s="67"/>
    </row>
    <row r="6" spans="1:9" ht="30" customHeight="1">
      <c r="A6" s="56" t="s">
        <v>51</v>
      </c>
      <c r="B6" s="56"/>
      <c r="C6" s="56"/>
      <c r="D6" s="56"/>
      <c r="E6" s="56"/>
      <c r="F6" s="56"/>
      <c r="G6" s="56"/>
      <c r="H6" s="68"/>
      <c r="I6" s="68"/>
    </row>
    <row r="7" spans="1:9" ht="30" customHeight="1">
      <c r="A7" s="13" t="s">
        <v>114</v>
      </c>
      <c r="B7" s="13" t="s">
        <v>40</v>
      </c>
      <c r="C7" s="29">
        <v>99</v>
      </c>
      <c r="D7" s="29">
        <v>85</v>
      </c>
      <c r="E7" s="13"/>
      <c r="F7" s="29">
        <f>C7*E7</f>
        <v>0</v>
      </c>
      <c r="G7" s="29">
        <f>D7*E7</f>
        <v>0</v>
      </c>
      <c r="H7" s="68"/>
      <c r="I7" s="68"/>
    </row>
    <row r="8" spans="1:9" ht="30" customHeight="1">
      <c r="A8" s="13" t="s">
        <v>115</v>
      </c>
      <c r="B8" s="13" t="s">
        <v>41</v>
      </c>
      <c r="C8" s="29">
        <v>99</v>
      </c>
      <c r="D8" s="29">
        <v>85</v>
      </c>
      <c r="E8" s="13"/>
      <c r="F8" s="29">
        <f aca="true" t="shared" si="0" ref="F8:F41">C8*E8</f>
        <v>0</v>
      </c>
      <c r="G8" s="29">
        <f aca="true" t="shared" si="1" ref="G8:G34">D8*E8</f>
        <v>0</v>
      </c>
      <c r="H8" s="68"/>
      <c r="I8" s="68"/>
    </row>
    <row r="9" spans="1:9" ht="30" customHeight="1">
      <c r="A9" s="13" t="s">
        <v>116</v>
      </c>
      <c r="B9" s="13" t="s">
        <v>42</v>
      </c>
      <c r="C9" s="29">
        <v>99</v>
      </c>
      <c r="D9" s="29">
        <v>85</v>
      </c>
      <c r="E9" s="13"/>
      <c r="F9" s="29">
        <f t="shared" si="0"/>
        <v>0</v>
      </c>
      <c r="G9" s="29">
        <f t="shared" si="1"/>
        <v>0</v>
      </c>
      <c r="H9" s="68"/>
      <c r="I9" s="68"/>
    </row>
    <row r="10" spans="1:9" ht="30" customHeight="1">
      <c r="A10" s="13" t="s">
        <v>117</v>
      </c>
      <c r="B10" s="13" t="s">
        <v>43</v>
      </c>
      <c r="C10" s="29">
        <v>99</v>
      </c>
      <c r="D10" s="29">
        <v>85</v>
      </c>
      <c r="E10" s="13"/>
      <c r="F10" s="29">
        <f t="shared" si="0"/>
        <v>0</v>
      </c>
      <c r="G10" s="29">
        <f t="shared" si="1"/>
        <v>0</v>
      </c>
      <c r="H10" s="68"/>
      <c r="I10" s="68"/>
    </row>
    <row r="11" spans="1:9" ht="30" customHeight="1">
      <c r="A11" s="13" t="s">
        <v>118</v>
      </c>
      <c r="B11" s="13" t="s">
        <v>44</v>
      </c>
      <c r="C11" s="29">
        <v>99</v>
      </c>
      <c r="D11" s="29">
        <v>85</v>
      </c>
      <c r="E11" s="13"/>
      <c r="F11" s="29">
        <f t="shared" si="0"/>
        <v>0</v>
      </c>
      <c r="G11" s="29">
        <f t="shared" si="1"/>
        <v>0</v>
      </c>
      <c r="H11" s="68"/>
      <c r="I11" s="68"/>
    </row>
    <row r="12" spans="1:9" ht="30" customHeight="1">
      <c r="A12" s="13" t="s">
        <v>119</v>
      </c>
      <c r="B12" s="13" t="s">
        <v>45</v>
      </c>
      <c r="C12" s="29">
        <v>99</v>
      </c>
      <c r="D12" s="29">
        <v>85</v>
      </c>
      <c r="E12" s="13"/>
      <c r="F12" s="29">
        <f t="shared" si="0"/>
        <v>0</v>
      </c>
      <c r="G12" s="29">
        <f t="shared" si="1"/>
        <v>0</v>
      </c>
      <c r="H12" s="68"/>
      <c r="I12" s="68"/>
    </row>
    <row r="13" spans="1:9" ht="30" customHeight="1">
      <c r="A13" s="13" t="s">
        <v>120</v>
      </c>
      <c r="B13" s="13" t="s">
        <v>98</v>
      </c>
      <c r="C13" s="29">
        <v>99</v>
      </c>
      <c r="D13" s="29">
        <v>85</v>
      </c>
      <c r="E13" s="13"/>
      <c r="F13" s="29">
        <f>C13*E13</f>
        <v>0</v>
      </c>
      <c r="G13" s="29">
        <f>D13*E13</f>
        <v>0</v>
      </c>
      <c r="H13" s="68"/>
      <c r="I13" s="68"/>
    </row>
    <row r="14" spans="1:9" ht="30" customHeight="1">
      <c r="A14" s="13" t="s">
        <v>121</v>
      </c>
      <c r="B14" s="13" t="s">
        <v>46</v>
      </c>
      <c r="C14" s="29">
        <v>99</v>
      </c>
      <c r="D14" s="29">
        <v>85</v>
      </c>
      <c r="E14" s="13"/>
      <c r="F14" s="29">
        <f t="shared" si="0"/>
        <v>0</v>
      </c>
      <c r="G14" s="29">
        <f t="shared" si="1"/>
        <v>0</v>
      </c>
      <c r="H14" s="68"/>
      <c r="I14" s="68"/>
    </row>
    <row r="15" spans="1:9" ht="30" customHeight="1">
      <c r="A15" s="13" t="s">
        <v>122</v>
      </c>
      <c r="B15" s="13" t="s">
        <v>47</v>
      </c>
      <c r="C15" s="29">
        <v>99</v>
      </c>
      <c r="D15" s="29">
        <v>85</v>
      </c>
      <c r="E15" s="13"/>
      <c r="F15" s="29">
        <f t="shared" si="0"/>
        <v>0</v>
      </c>
      <c r="G15" s="29">
        <f t="shared" si="1"/>
        <v>0</v>
      </c>
      <c r="H15" s="68"/>
      <c r="I15" s="68"/>
    </row>
    <row r="16" spans="1:9" ht="30" customHeight="1">
      <c r="A16" s="13" t="s">
        <v>123</v>
      </c>
      <c r="B16" s="13" t="s">
        <v>48</v>
      </c>
      <c r="C16" s="29">
        <v>99</v>
      </c>
      <c r="D16" s="29">
        <v>85</v>
      </c>
      <c r="E16" s="13"/>
      <c r="F16" s="29">
        <f t="shared" si="0"/>
        <v>0</v>
      </c>
      <c r="G16" s="29">
        <f t="shared" si="1"/>
        <v>0</v>
      </c>
      <c r="H16" s="68"/>
      <c r="I16" s="68"/>
    </row>
    <row r="17" spans="1:9" ht="30" customHeight="1">
      <c r="A17" s="13" t="s">
        <v>124</v>
      </c>
      <c r="B17" s="13" t="s">
        <v>49</v>
      </c>
      <c r="C17" s="29">
        <v>99</v>
      </c>
      <c r="D17" s="29">
        <v>85</v>
      </c>
      <c r="E17" s="13"/>
      <c r="F17" s="29">
        <f t="shared" si="0"/>
        <v>0</v>
      </c>
      <c r="G17" s="29">
        <f t="shared" si="1"/>
        <v>0</v>
      </c>
      <c r="H17" s="68"/>
      <c r="I17" s="68"/>
    </row>
    <row r="18" spans="1:9" ht="30" customHeight="1">
      <c r="A18" s="13" t="s">
        <v>125</v>
      </c>
      <c r="B18" s="13" t="s">
        <v>50</v>
      </c>
      <c r="C18" s="29">
        <v>99</v>
      </c>
      <c r="D18" s="29">
        <v>85</v>
      </c>
      <c r="E18" s="13"/>
      <c r="F18" s="29">
        <f t="shared" si="0"/>
        <v>0</v>
      </c>
      <c r="G18" s="29">
        <f t="shared" si="1"/>
        <v>0</v>
      </c>
      <c r="H18" s="68"/>
      <c r="I18" s="68"/>
    </row>
    <row r="19" spans="1:9" ht="30" customHeight="1">
      <c r="A19" s="64" t="s">
        <v>52</v>
      </c>
      <c r="B19" s="65"/>
      <c r="C19" s="65"/>
      <c r="D19" s="65"/>
      <c r="E19" s="65"/>
      <c r="F19" s="65"/>
      <c r="G19" s="66"/>
      <c r="H19" s="69"/>
      <c r="I19" s="70"/>
    </row>
    <row r="20" spans="1:9" ht="30" customHeight="1">
      <c r="A20" s="13" t="s">
        <v>126</v>
      </c>
      <c r="B20" s="13" t="s">
        <v>53</v>
      </c>
      <c r="C20" s="50">
        <v>99</v>
      </c>
      <c r="D20" s="50">
        <v>85</v>
      </c>
      <c r="E20" s="13"/>
      <c r="F20" s="29">
        <f t="shared" si="0"/>
        <v>0</v>
      </c>
      <c r="G20" s="29">
        <f t="shared" si="1"/>
        <v>0</v>
      </c>
      <c r="H20" s="68"/>
      <c r="I20" s="68"/>
    </row>
    <row r="21" spans="1:9" ht="30" customHeight="1">
      <c r="A21" s="13" t="s">
        <v>127</v>
      </c>
      <c r="B21" s="13" t="s">
        <v>54</v>
      </c>
      <c r="C21" s="50">
        <v>99</v>
      </c>
      <c r="D21" s="50">
        <v>85</v>
      </c>
      <c r="E21" s="13"/>
      <c r="F21" s="29">
        <f t="shared" si="0"/>
        <v>0</v>
      </c>
      <c r="G21" s="29">
        <f t="shared" si="1"/>
        <v>0</v>
      </c>
      <c r="H21" s="68"/>
      <c r="I21" s="68"/>
    </row>
    <row r="22" spans="1:9" ht="30" customHeight="1">
      <c r="A22" s="13" t="s">
        <v>128</v>
      </c>
      <c r="B22" s="13" t="s">
        <v>55</v>
      </c>
      <c r="C22" s="50">
        <v>99</v>
      </c>
      <c r="D22" s="50">
        <v>85</v>
      </c>
      <c r="E22" s="13"/>
      <c r="F22" s="29">
        <f t="shared" si="0"/>
        <v>0</v>
      </c>
      <c r="G22" s="29">
        <f t="shared" si="1"/>
        <v>0</v>
      </c>
      <c r="H22" s="68"/>
      <c r="I22" s="68"/>
    </row>
    <row r="23" spans="1:9" ht="30" customHeight="1">
      <c r="A23" s="13" t="s">
        <v>129</v>
      </c>
      <c r="B23" s="13" t="s">
        <v>56</v>
      </c>
      <c r="C23" s="50">
        <v>99</v>
      </c>
      <c r="D23" s="50">
        <v>85</v>
      </c>
      <c r="E23" s="13"/>
      <c r="F23" s="29">
        <f t="shared" si="0"/>
        <v>0</v>
      </c>
      <c r="G23" s="29">
        <f t="shared" si="1"/>
        <v>0</v>
      </c>
      <c r="H23" s="68"/>
      <c r="I23" s="68"/>
    </row>
    <row r="24" spans="1:9" ht="30" customHeight="1">
      <c r="A24" s="13" t="s">
        <v>130</v>
      </c>
      <c r="B24" s="13" t="s">
        <v>57</v>
      </c>
      <c r="C24" s="50">
        <v>99</v>
      </c>
      <c r="D24" s="50">
        <v>85</v>
      </c>
      <c r="E24" s="13"/>
      <c r="F24" s="29">
        <f t="shared" si="0"/>
        <v>0</v>
      </c>
      <c r="G24" s="29">
        <f t="shared" si="1"/>
        <v>0</v>
      </c>
      <c r="H24" s="68"/>
      <c r="I24" s="68"/>
    </row>
    <row r="25" spans="1:9" ht="30" customHeight="1">
      <c r="A25" s="13" t="s">
        <v>131</v>
      </c>
      <c r="B25" s="13" t="s">
        <v>58</v>
      </c>
      <c r="C25" s="50">
        <v>99</v>
      </c>
      <c r="D25" s="50">
        <v>85</v>
      </c>
      <c r="E25" s="13"/>
      <c r="F25" s="29">
        <f t="shared" si="0"/>
        <v>0</v>
      </c>
      <c r="G25" s="29">
        <f t="shared" si="1"/>
        <v>0</v>
      </c>
      <c r="H25" s="68"/>
      <c r="I25" s="68"/>
    </row>
    <row r="26" spans="1:9" ht="30" customHeight="1">
      <c r="A26" s="13" t="s">
        <v>132</v>
      </c>
      <c r="B26" s="13" t="s">
        <v>59</v>
      </c>
      <c r="C26" s="50">
        <v>99</v>
      </c>
      <c r="D26" s="50">
        <v>85</v>
      </c>
      <c r="E26" s="13"/>
      <c r="F26" s="29">
        <f t="shared" si="0"/>
        <v>0</v>
      </c>
      <c r="G26" s="29">
        <f t="shared" si="1"/>
        <v>0</v>
      </c>
      <c r="H26" s="68"/>
      <c r="I26" s="68"/>
    </row>
    <row r="27" spans="1:9" ht="30" customHeight="1">
      <c r="A27" s="13" t="s">
        <v>133</v>
      </c>
      <c r="B27" s="13" t="s">
        <v>62</v>
      </c>
      <c r="C27" s="50">
        <v>99</v>
      </c>
      <c r="D27" s="50">
        <v>85</v>
      </c>
      <c r="E27" s="13"/>
      <c r="F27" s="29">
        <f t="shared" si="0"/>
        <v>0</v>
      </c>
      <c r="G27" s="29">
        <f t="shared" si="1"/>
        <v>0</v>
      </c>
      <c r="H27" s="68"/>
      <c r="I27" s="68"/>
    </row>
    <row r="28" spans="1:9" ht="30" customHeight="1">
      <c r="A28" s="13" t="s">
        <v>134</v>
      </c>
      <c r="B28" s="13" t="s">
        <v>63</v>
      </c>
      <c r="C28" s="50">
        <v>99</v>
      </c>
      <c r="D28" s="50">
        <v>85</v>
      </c>
      <c r="E28" s="13"/>
      <c r="F28" s="29">
        <f t="shared" si="0"/>
        <v>0</v>
      </c>
      <c r="G28" s="29">
        <f t="shared" si="1"/>
        <v>0</v>
      </c>
      <c r="H28" s="68"/>
      <c r="I28" s="68"/>
    </row>
    <row r="29" spans="1:9" ht="30" customHeight="1">
      <c r="A29" s="13" t="s">
        <v>135</v>
      </c>
      <c r="B29" s="13" t="s">
        <v>60</v>
      </c>
      <c r="C29" s="50">
        <v>99</v>
      </c>
      <c r="D29" s="50">
        <v>85</v>
      </c>
      <c r="E29" s="13"/>
      <c r="F29" s="29">
        <f t="shared" si="0"/>
        <v>0</v>
      </c>
      <c r="G29" s="29">
        <f t="shared" si="1"/>
        <v>0</v>
      </c>
      <c r="H29" s="68"/>
      <c r="I29" s="68"/>
    </row>
    <row r="30" spans="1:9" ht="30" customHeight="1">
      <c r="A30" s="13" t="s">
        <v>136</v>
      </c>
      <c r="B30" s="13" t="s">
        <v>64</v>
      </c>
      <c r="C30" s="50">
        <v>99</v>
      </c>
      <c r="D30" s="50">
        <v>85</v>
      </c>
      <c r="E30" s="13"/>
      <c r="F30" s="29">
        <f t="shared" si="0"/>
        <v>0</v>
      </c>
      <c r="G30" s="29">
        <f t="shared" si="1"/>
        <v>0</v>
      </c>
      <c r="H30" s="68"/>
      <c r="I30" s="68"/>
    </row>
    <row r="31" spans="1:9" ht="30" customHeight="1">
      <c r="A31" s="13" t="s">
        <v>137</v>
      </c>
      <c r="B31" s="13" t="s">
        <v>65</v>
      </c>
      <c r="C31" s="50">
        <v>99</v>
      </c>
      <c r="D31" s="50">
        <v>85</v>
      </c>
      <c r="E31" s="13"/>
      <c r="F31" s="29">
        <f t="shared" si="0"/>
        <v>0</v>
      </c>
      <c r="G31" s="29">
        <f t="shared" si="1"/>
        <v>0</v>
      </c>
      <c r="H31" s="68"/>
      <c r="I31" s="68"/>
    </row>
    <row r="32" spans="1:9" ht="30" customHeight="1">
      <c r="A32" s="13" t="s">
        <v>138</v>
      </c>
      <c r="B32" s="13" t="s">
        <v>61</v>
      </c>
      <c r="C32" s="50">
        <v>99</v>
      </c>
      <c r="D32" s="50">
        <v>85</v>
      </c>
      <c r="E32" s="13"/>
      <c r="F32" s="29">
        <f t="shared" si="0"/>
        <v>0</v>
      </c>
      <c r="G32" s="29">
        <f t="shared" si="1"/>
        <v>0</v>
      </c>
      <c r="H32" s="68"/>
      <c r="I32" s="68"/>
    </row>
    <row r="33" spans="1:9" ht="30" customHeight="1">
      <c r="A33" s="13" t="s">
        <v>139</v>
      </c>
      <c r="B33" s="13" t="s">
        <v>66</v>
      </c>
      <c r="C33" s="50">
        <v>99</v>
      </c>
      <c r="D33" s="50">
        <v>85</v>
      </c>
      <c r="E33" s="13"/>
      <c r="F33" s="29">
        <f t="shared" si="0"/>
        <v>0</v>
      </c>
      <c r="G33" s="29">
        <f t="shared" si="1"/>
        <v>0</v>
      </c>
      <c r="H33" s="68"/>
      <c r="I33" s="68"/>
    </row>
    <row r="34" spans="1:9" ht="30" customHeight="1">
      <c r="A34" s="13" t="s">
        <v>140</v>
      </c>
      <c r="B34" s="13" t="s">
        <v>67</v>
      </c>
      <c r="C34" s="50">
        <v>99</v>
      </c>
      <c r="D34" s="50">
        <v>85</v>
      </c>
      <c r="E34" s="13"/>
      <c r="F34" s="29">
        <f t="shared" si="0"/>
        <v>0</v>
      </c>
      <c r="G34" s="29">
        <f t="shared" si="1"/>
        <v>0</v>
      </c>
      <c r="H34" s="68"/>
      <c r="I34" s="68"/>
    </row>
    <row r="35" spans="1:9" ht="30" customHeight="1">
      <c r="A35" s="64" t="s">
        <v>68</v>
      </c>
      <c r="B35" s="65"/>
      <c r="C35" s="65"/>
      <c r="D35" s="65"/>
      <c r="E35" s="65"/>
      <c r="F35" s="65"/>
      <c r="G35" s="66"/>
      <c r="H35" s="69"/>
      <c r="I35" s="70"/>
    </row>
    <row r="36" spans="1:9" ht="30" customHeight="1">
      <c r="A36" s="13" t="s">
        <v>141</v>
      </c>
      <c r="B36" s="30" t="s">
        <v>70</v>
      </c>
      <c r="C36" s="29">
        <v>200</v>
      </c>
      <c r="D36" s="29">
        <v>185</v>
      </c>
      <c r="E36" s="13"/>
      <c r="F36" s="29">
        <f t="shared" si="0"/>
        <v>0</v>
      </c>
      <c r="G36" s="29">
        <f aca="true" t="shared" si="2" ref="G36:G41">D36*E36</f>
        <v>0</v>
      </c>
      <c r="H36" s="68"/>
      <c r="I36" s="68"/>
    </row>
    <row r="37" spans="1:9" ht="30" customHeight="1">
      <c r="A37" s="13" t="s">
        <v>142</v>
      </c>
      <c r="B37" s="30" t="s">
        <v>69</v>
      </c>
      <c r="C37" s="29">
        <v>200</v>
      </c>
      <c r="D37" s="29">
        <v>185</v>
      </c>
      <c r="E37" s="13"/>
      <c r="F37" s="29">
        <f t="shared" si="0"/>
        <v>0</v>
      </c>
      <c r="G37" s="29">
        <f t="shared" si="2"/>
        <v>0</v>
      </c>
      <c r="H37" s="68"/>
      <c r="I37" s="68"/>
    </row>
    <row r="38" spans="1:9" ht="30" customHeight="1">
      <c r="A38" s="13" t="s">
        <v>143</v>
      </c>
      <c r="B38" s="30" t="s">
        <v>71</v>
      </c>
      <c r="C38" s="29">
        <v>200</v>
      </c>
      <c r="D38" s="29">
        <v>185</v>
      </c>
      <c r="E38" s="13"/>
      <c r="F38" s="29">
        <f t="shared" si="0"/>
        <v>0</v>
      </c>
      <c r="G38" s="29">
        <f t="shared" si="2"/>
        <v>0</v>
      </c>
      <c r="H38" s="68"/>
      <c r="I38" s="68"/>
    </row>
    <row r="39" spans="1:9" ht="30" customHeight="1">
      <c r="A39" s="13" t="s">
        <v>144</v>
      </c>
      <c r="B39" s="30" t="s">
        <v>72</v>
      </c>
      <c r="C39" s="29">
        <v>200</v>
      </c>
      <c r="D39" s="29">
        <v>185</v>
      </c>
      <c r="E39" s="13"/>
      <c r="F39" s="29">
        <f t="shared" si="0"/>
        <v>0</v>
      </c>
      <c r="G39" s="29">
        <f t="shared" si="2"/>
        <v>0</v>
      </c>
      <c r="H39" s="68"/>
      <c r="I39" s="68"/>
    </row>
    <row r="40" spans="1:9" ht="30" customHeight="1">
      <c r="A40" s="13" t="s">
        <v>145</v>
      </c>
      <c r="B40" s="30" t="s">
        <v>73</v>
      </c>
      <c r="C40" s="29">
        <v>200</v>
      </c>
      <c r="D40" s="29">
        <v>185</v>
      </c>
      <c r="E40" s="13"/>
      <c r="F40" s="29">
        <f t="shared" si="0"/>
        <v>0</v>
      </c>
      <c r="G40" s="29">
        <f t="shared" si="2"/>
        <v>0</v>
      </c>
      <c r="H40" s="68"/>
      <c r="I40" s="68"/>
    </row>
    <row r="41" spans="1:9" ht="30" customHeight="1">
      <c r="A41" s="13" t="s">
        <v>146</v>
      </c>
      <c r="B41" s="30" t="s">
        <v>74</v>
      </c>
      <c r="C41" s="29">
        <v>200</v>
      </c>
      <c r="D41" s="29">
        <v>185</v>
      </c>
      <c r="E41" s="13"/>
      <c r="F41" s="29">
        <f t="shared" si="0"/>
        <v>0</v>
      </c>
      <c r="G41" s="29">
        <f t="shared" si="2"/>
        <v>0</v>
      </c>
      <c r="H41" s="68"/>
      <c r="I41" s="68"/>
    </row>
    <row r="42" spans="1:9" ht="30" customHeight="1">
      <c r="A42" s="64" t="s">
        <v>75</v>
      </c>
      <c r="B42" s="65"/>
      <c r="C42" s="65"/>
      <c r="D42" s="65"/>
      <c r="E42" s="65"/>
      <c r="F42" s="65"/>
      <c r="G42" s="66"/>
      <c r="H42" s="69"/>
      <c r="I42" s="70"/>
    </row>
    <row r="43" spans="1:9" ht="30" customHeight="1">
      <c r="A43" s="13" t="s">
        <v>147</v>
      </c>
      <c r="B43" s="30" t="s">
        <v>76</v>
      </c>
      <c r="C43" s="29">
        <v>200</v>
      </c>
      <c r="D43" s="29">
        <v>185</v>
      </c>
      <c r="E43" s="13"/>
      <c r="F43" s="29">
        <f aca="true" t="shared" si="3" ref="F43:F52">C43*E43</f>
        <v>0</v>
      </c>
      <c r="G43" s="29">
        <f aca="true" t="shared" si="4" ref="G43:G52">D43*E43</f>
        <v>0</v>
      </c>
      <c r="H43" s="68"/>
      <c r="I43" s="68"/>
    </row>
    <row r="44" spans="1:9" ht="30" customHeight="1">
      <c r="A44" s="13" t="s">
        <v>148</v>
      </c>
      <c r="B44" s="30" t="s">
        <v>77</v>
      </c>
      <c r="C44" s="29">
        <v>200</v>
      </c>
      <c r="D44" s="29">
        <v>185</v>
      </c>
      <c r="E44" s="13"/>
      <c r="F44" s="29">
        <f t="shared" si="3"/>
        <v>0</v>
      </c>
      <c r="G44" s="29">
        <f t="shared" si="4"/>
        <v>0</v>
      </c>
      <c r="H44" s="68"/>
      <c r="I44" s="68"/>
    </row>
    <row r="45" spans="1:9" ht="30" customHeight="1">
      <c r="A45" s="13" t="s">
        <v>149</v>
      </c>
      <c r="B45" s="30" t="s">
        <v>78</v>
      </c>
      <c r="C45" s="29">
        <v>200</v>
      </c>
      <c r="D45" s="29">
        <v>185</v>
      </c>
      <c r="E45" s="13"/>
      <c r="F45" s="29">
        <f t="shared" si="3"/>
        <v>0</v>
      </c>
      <c r="G45" s="29">
        <f t="shared" si="4"/>
        <v>0</v>
      </c>
      <c r="H45" s="68"/>
      <c r="I45" s="68"/>
    </row>
    <row r="46" spans="1:9" ht="30" customHeight="1">
      <c r="A46" s="13" t="s">
        <v>150</v>
      </c>
      <c r="B46" s="30" t="s">
        <v>79</v>
      </c>
      <c r="C46" s="29">
        <v>200</v>
      </c>
      <c r="D46" s="29">
        <v>185</v>
      </c>
      <c r="E46" s="13"/>
      <c r="F46" s="29">
        <f t="shared" si="3"/>
        <v>0</v>
      </c>
      <c r="G46" s="29">
        <f t="shared" si="4"/>
        <v>0</v>
      </c>
      <c r="H46" s="68"/>
      <c r="I46" s="68"/>
    </row>
    <row r="47" spans="1:9" ht="30" customHeight="1">
      <c r="A47" s="13" t="s">
        <v>151</v>
      </c>
      <c r="B47" s="30" t="s">
        <v>80</v>
      </c>
      <c r="C47" s="29">
        <v>200</v>
      </c>
      <c r="D47" s="29">
        <v>185</v>
      </c>
      <c r="E47" s="13"/>
      <c r="F47" s="29">
        <f t="shared" si="3"/>
        <v>0</v>
      </c>
      <c r="G47" s="29">
        <f t="shared" si="4"/>
        <v>0</v>
      </c>
      <c r="H47" s="68"/>
      <c r="I47" s="68"/>
    </row>
    <row r="48" spans="1:9" ht="30" customHeight="1">
      <c r="A48" s="13" t="s">
        <v>152</v>
      </c>
      <c r="B48" s="30" t="s">
        <v>81</v>
      </c>
      <c r="C48" s="29">
        <v>200</v>
      </c>
      <c r="D48" s="29">
        <v>185</v>
      </c>
      <c r="E48" s="13"/>
      <c r="F48" s="29">
        <f t="shared" si="3"/>
        <v>0</v>
      </c>
      <c r="G48" s="29">
        <f t="shared" si="4"/>
        <v>0</v>
      </c>
      <c r="H48" s="68"/>
      <c r="I48" s="68"/>
    </row>
    <row r="49" spans="1:9" ht="30" customHeight="1">
      <c r="A49" s="13" t="s">
        <v>153</v>
      </c>
      <c r="B49" s="30" t="s">
        <v>82</v>
      </c>
      <c r="C49" s="29">
        <v>200</v>
      </c>
      <c r="D49" s="29">
        <v>185</v>
      </c>
      <c r="E49" s="13"/>
      <c r="F49" s="29">
        <f t="shared" si="3"/>
        <v>0</v>
      </c>
      <c r="G49" s="29">
        <f t="shared" si="4"/>
        <v>0</v>
      </c>
      <c r="H49" s="68"/>
      <c r="I49" s="68"/>
    </row>
    <row r="50" spans="1:9" ht="30" customHeight="1">
      <c r="A50" s="13" t="s">
        <v>154</v>
      </c>
      <c r="B50" s="30" t="s">
        <v>83</v>
      </c>
      <c r="C50" s="29">
        <v>200</v>
      </c>
      <c r="D50" s="29">
        <v>185</v>
      </c>
      <c r="E50" s="13"/>
      <c r="F50" s="29">
        <f t="shared" si="3"/>
        <v>0</v>
      </c>
      <c r="G50" s="29">
        <f t="shared" si="4"/>
        <v>0</v>
      </c>
      <c r="H50" s="68"/>
      <c r="I50" s="68"/>
    </row>
    <row r="51" spans="1:9" ht="30" customHeight="1">
      <c r="A51" s="13" t="s">
        <v>155</v>
      </c>
      <c r="B51" s="30" t="s">
        <v>84</v>
      </c>
      <c r="C51" s="29">
        <v>200</v>
      </c>
      <c r="D51" s="29">
        <v>185</v>
      </c>
      <c r="E51" s="13"/>
      <c r="F51" s="29">
        <f t="shared" si="3"/>
        <v>0</v>
      </c>
      <c r="G51" s="29">
        <f t="shared" si="4"/>
        <v>0</v>
      </c>
      <c r="H51" s="68"/>
      <c r="I51" s="68"/>
    </row>
    <row r="52" spans="1:9" ht="30" customHeight="1">
      <c r="A52" s="13" t="s">
        <v>156</v>
      </c>
      <c r="B52" s="30" t="s">
        <v>85</v>
      </c>
      <c r="C52" s="29">
        <v>200</v>
      </c>
      <c r="D52" s="29">
        <v>185</v>
      </c>
      <c r="E52" s="13"/>
      <c r="F52" s="29">
        <f t="shared" si="3"/>
        <v>0</v>
      </c>
      <c r="G52" s="29">
        <f t="shared" si="4"/>
        <v>0</v>
      </c>
      <c r="H52" s="68"/>
      <c r="I52" s="68"/>
    </row>
    <row r="53" spans="1:9" ht="30" customHeight="1">
      <c r="A53" s="78" t="s">
        <v>101</v>
      </c>
      <c r="B53" s="79"/>
      <c r="C53" s="79"/>
      <c r="D53" s="79"/>
      <c r="E53" s="79"/>
      <c r="F53" s="79"/>
      <c r="G53" s="80"/>
      <c r="H53" s="69"/>
      <c r="I53" s="70"/>
    </row>
    <row r="54" spans="1:9" ht="30" customHeight="1">
      <c r="A54" s="13" t="s">
        <v>157</v>
      </c>
      <c r="B54" s="30" t="s">
        <v>102</v>
      </c>
      <c r="C54" s="29">
        <v>250</v>
      </c>
      <c r="D54" s="29">
        <v>220</v>
      </c>
      <c r="E54" s="13"/>
      <c r="F54" s="29">
        <f>C54*E54</f>
        <v>0</v>
      </c>
      <c r="G54" s="29">
        <f>D54*E54</f>
        <v>0</v>
      </c>
      <c r="H54" s="71"/>
      <c r="I54" s="72"/>
    </row>
    <row r="55" spans="1:9" ht="30" customHeight="1">
      <c r="A55" s="13"/>
      <c r="B55" s="30" t="s">
        <v>103</v>
      </c>
      <c r="C55" s="29">
        <v>250</v>
      </c>
      <c r="D55" s="29">
        <v>220</v>
      </c>
      <c r="E55" s="13"/>
      <c r="F55" s="29">
        <f>C55*E55</f>
        <v>0</v>
      </c>
      <c r="G55" s="29">
        <f>D55*E55</f>
        <v>0</v>
      </c>
      <c r="H55" s="73"/>
      <c r="I55" s="74"/>
    </row>
    <row r="56" spans="1:9" ht="30" customHeight="1">
      <c r="A56" s="13"/>
      <c r="B56" s="30" t="s">
        <v>104</v>
      </c>
      <c r="C56" s="29">
        <v>250</v>
      </c>
      <c r="D56" s="29">
        <v>220</v>
      </c>
      <c r="E56" s="13"/>
      <c r="F56" s="29">
        <f>C56*E56</f>
        <v>0</v>
      </c>
      <c r="G56" s="29">
        <f>D56*E56</f>
        <v>0</v>
      </c>
      <c r="H56" s="75"/>
      <c r="I56" s="76"/>
    </row>
    <row r="57" spans="1:9" ht="30" customHeight="1">
      <c r="A57" s="13"/>
      <c r="B57" s="30" t="s">
        <v>105</v>
      </c>
      <c r="C57" s="29">
        <v>250</v>
      </c>
      <c r="D57" s="29">
        <v>220</v>
      </c>
      <c r="E57" s="13"/>
      <c r="F57" s="29">
        <f>C57*E57</f>
        <v>0</v>
      </c>
      <c r="G57" s="29">
        <f>D57*E57</f>
        <v>0</v>
      </c>
      <c r="H57" s="71"/>
      <c r="I57" s="72"/>
    </row>
    <row r="58" spans="1:9" ht="30" customHeight="1">
      <c r="A58" s="13"/>
      <c r="B58" s="30" t="s">
        <v>106</v>
      </c>
      <c r="C58" s="29">
        <v>250</v>
      </c>
      <c r="D58" s="29">
        <v>220</v>
      </c>
      <c r="E58" s="13"/>
      <c r="F58" s="29">
        <f>C58*E58</f>
        <v>0</v>
      </c>
      <c r="G58" s="29">
        <f>D58*E58</f>
        <v>0</v>
      </c>
      <c r="H58" s="73"/>
      <c r="I58" s="74"/>
    </row>
    <row r="59" spans="1:9" ht="30" customHeight="1">
      <c r="A59" s="13"/>
      <c r="B59" s="30" t="s">
        <v>107</v>
      </c>
      <c r="C59" s="29">
        <v>250</v>
      </c>
      <c r="D59" s="29">
        <v>220</v>
      </c>
      <c r="E59" s="13"/>
      <c r="F59" s="29">
        <f>C59*E59</f>
        <v>0</v>
      </c>
      <c r="G59" s="29">
        <f>D59*E59</f>
        <v>0</v>
      </c>
      <c r="H59" s="75"/>
      <c r="I59" s="76"/>
    </row>
    <row r="60" spans="1:9" ht="30" customHeight="1">
      <c r="A60" s="64" t="s">
        <v>86</v>
      </c>
      <c r="B60" s="65"/>
      <c r="C60" s="65"/>
      <c r="D60" s="65"/>
      <c r="E60" s="65"/>
      <c r="F60" s="65"/>
      <c r="G60" s="66"/>
      <c r="H60" s="69"/>
      <c r="I60" s="70"/>
    </row>
    <row r="61" spans="1:9" ht="93" customHeight="1">
      <c r="A61" s="31"/>
      <c r="B61" s="33" t="s">
        <v>87</v>
      </c>
      <c r="C61" s="31">
        <v>350</v>
      </c>
      <c r="D61" s="31">
        <v>320</v>
      </c>
      <c r="E61" s="32"/>
      <c r="F61" s="31">
        <f>C61*E61</f>
        <v>0</v>
      </c>
      <c r="G61" s="31">
        <f>D61*E61</f>
        <v>0</v>
      </c>
      <c r="H61" s="68"/>
      <c r="I61" s="68"/>
    </row>
    <row r="62" spans="1:9" ht="30" customHeight="1">
      <c r="A62" s="61" t="s">
        <v>88</v>
      </c>
      <c r="B62" s="62"/>
      <c r="C62" s="62"/>
      <c r="D62" s="62"/>
      <c r="E62" s="62"/>
      <c r="F62" s="62"/>
      <c r="G62" s="63"/>
      <c r="H62" s="69"/>
      <c r="I62" s="70"/>
    </row>
    <row r="63" spans="1:9" s="37" customFormat="1" ht="93" customHeight="1">
      <c r="A63" s="34"/>
      <c r="B63" s="35" t="s">
        <v>89</v>
      </c>
      <c r="C63" s="36">
        <v>120</v>
      </c>
      <c r="D63" s="36">
        <v>100</v>
      </c>
      <c r="E63" s="34"/>
      <c r="F63" s="36">
        <f aca="true" t="shared" si="5" ref="F63:F68">C63*E63</f>
        <v>0</v>
      </c>
      <c r="G63" s="36">
        <f aca="true" t="shared" si="6" ref="G63:G68">D63*E63</f>
        <v>0</v>
      </c>
      <c r="H63" s="77"/>
      <c r="I63" s="77"/>
    </row>
    <row r="64" spans="1:9" s="37" customFormat="1" ht="93" customHeight="1">
      <c r="A64" s="34"/>
      <c r="B64" s="35" t="s">
        <v>90</v>
      </c>
      <c r="C64" s="36">
        <v>120</v>
      </c>
      <c r="D64" s="36">
        <v>100</v>
      </c>
      <c r="E64" s="34"/>
      <c r="F64" s="36">
        <f t="shared" si="5"/>
        <v>0</v>
      </c>
      <c r="G64" s="36">
        <f t="shared" si="6"/>
        <v>0</v>
      </c>
      <c r="H64" s="77"/>
      <c r="I64" s="77"/>
    </row>
    <row r="65" spans="1:9" s="37" customFormat="1" ht="93" customHeight="1">
      <c r="A65" s="34"/>
      <c r="B65" s="35" t="s">
        <v>91</v>
      </c>
      <c r="C65" s="36">
        <v>120</v>
      </c>
      <c r="D65" s="36">
        <v>100</v>
      </c>
      <c r="E65" s="34"/>
      <c r="F65" s="36">
        <f t="shared" si="5"/>
        <v>0</v>
      </c>
      <c r="G65" s="36">
        <f t="shared" si="6"/>
        <v>0</v>
      </c>
      <c r="H65" s="77"/>
      <c r="I65" s="77"/>
    </row>
    <row r="66" spans="1:9" s="37" customFormat="1" ht="93" customHeight="1">
      <c r="A66" s="34"/>
      <c r="B66" s="35" t="s">
        <v>92</v>
      </c>
      <c r="C66" s="36">
        <v>120</v>
      </c>
      <c r="D66" s="36">
        <v>100</v>
      </c>
      <c r="E66" s="34"/>
      <c r="F66" s="36">
        <f t="shared" si="5"/>
        <v>0</v>
      </c>
      <c r="G66" s="36">
        <f t="shared" si="6"/>
        <v>0</v>
      </c>
      <c r="H66" s="77"/>
      <c r="I66" s="77"/>
    </row>
    <row r="67" spans="1:9" s="37" customFormat="1" ht="93" customHeight="1">
      <c r="A67" s="34"/>
      <c r="B67" s="35" t="s">
        <v>93</v>
      </c>
      <c r="C67" s="36">
        <v>120</v>
      </c>
      <c r="D67" s="36">
        <v>100</v>
      </c>
      <c r="E67" s="34"/>
      <c r="F67" s="36">
        <f t="shared" si="5"/>
        <v>0</v>
      </c>
      <c r="G67" s="36">
        <f t="shared" si="6"/>
        <v>0</v>
      </c>
      <c r="H67" s="77"/>
      <c r="I67" s="77"/>
    </row>
    <row r="68" spans="1:9" s="37" customFormat="1" ht="93" customHeight="1" thickBot="1">
      <c r="A68" s="34"/>
      <c r="B68" s="35" t="s">
        <v>94</v>
      </c>
      <c r="C68" s="36">
        <v>120</v>
      </c>
      <c r="D68" s="36">
        <v>100</v>
      </c>
      <c r="E68" s="38"/>
      <c r="F68" s="39">
        <f t="shared" si="5"/>
        <v>0</v>
      </c>
      <c r="G68" s="39">
        <f t="shared" si="6"/>
        <v>0</v>
      </c>
      <c r="H68" s="77"/>
      <c r="I68" s="77"/>
    </row>
    <row r="69" spans="1:7" ht="16.5" thickBot="1">
      <c r="A69" s="24"/>
      <c r="B69" s="24"/>
      <c r="C69" s="24"/>
      <c r="D69" s="24"/>
      <c r="E69" s="25">
        <f>SUM(E7:E68)</f>
        <v>0</v>
      </c>
      <c r="F69" s="26">
        <f>SUM(F7:F68)</f>
        <v>0</v>
      </c>
      <c r="G69" s="26">
        <f>SUM(G7:G68)</f>
        <v>0</v>
      </c>
    </row>
  </sheetData>
  <sheetProtection/>
  <mergeCells count="39">
    <mergeCell ref="H67:I67"/>
    <mergeCell ref="H68:I68"/>
    <mergeCell ref="A53:G53"/>
    <mergeCell ref="H63:I63"/>
    <mergeCell ref="H64:I64"/>
    <mergeCell ref="H65:I65"/>
    <mergeCell ref="H66:I66"/>
    <mergeCell ref="H20:I22"/>
    <mergeCell ref="H23:I25"/>
    <mergeCell ref="H26:I28"/>
    <mergeCell ref="H35:I35"/>
    <mergeCell ref="H19:I19"/>
    <mergeCell ref="H29:I31"/>
    <mergeCell ref="H32:I34"/>
    <mergeCell ref="H42:I42"/>
    <mergeCell ref="H61:I61"/>
    <mergeCell ref="H36:I38"/>
    <mergeCell ref="H39:I41"/>
    <mergeCell ref="H43:I45"/>
    <mergeCell ref="H46:I48"/>
    <mergeCell ref="H49:I52"/>
    <mergeCell ref="H62:I62"/>
    <mergeCell ref="H60:I60"/>
    <mergeCell ref="H53:I53"/>
    <mergeCell ref="H54:I56"/>
    <mergeCell ref="H57:I59"/>
    <mergeCell ref="H5:I5"/>
    <mergeCell ref="H7:I9"/>
    <mergeCell ref="H10:I12"/>
    <mergeCell ref="H13:I15"/>
    <mergeCell ref="H16:I18"/>
    <mergeCell ref="H6:I6"/>
    <mergeCell ref="C1:E1"/>
    <mergeCell ref="A6:G6"/>
    <mergeCell ref="A62:G62"/>
    <mergeCell ref="A60:G60"/>
    <mergeCell ref="A42:G42"/>
    <mergeCell ref="A35:G35"/>
    <mergeCell ref="A19:G19"/>
  </mergeCells>
  <hyperlinks>
    <hyperlink ref="A4" r:id="rId1" display="www.katanatoys.com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Magazin</dc:creator>
  <cp:keywords/>
  <dc:description/>
  <cp:lastModifiedBy>Константин Провалов</cp:lastModifiedBy>
  <cp:lastPrinted>2017-06-15T21:39:57Z</cp:lastPrinted>
  <dcterms:created xsi:type="dcterms:W3CDTF">2017-06-15T12:44:29Z</dcterms:created>
  <dcterms:modified xsi:type="dcterms:W3CDTF">2017-06-17T09:34:04Z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